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RVera.CEE\Desktop\Transparencia - Diciembre 2024\xls\"/>
    </mc:Choice>
  </mc:AlternateContent>
  <xr:revisionPtr revIDLastSave="0" documentId="8_{0E1E37B8-7F37-41E2-8661-A8BBD46BCFCE}" xr6:coauthVersionLast="36" xr6:coauthVersionMax="36" xr10:uidLastSave="{00000000-0000-0000-0000-000000000000}"/>
  <bookViews>
    <workbookView xWindow="0" yWindow="0" windowWidth="28800" windowHeight="12795" xr2:uid="{00000000-000D-0000-FFFF-FFFF00000000}"/>
  </bookViews>
  <sheets>
    <sheet name="IRPF CCAA" sheetId="1" r:id="rId1"/>
  </sheets>
  <definedNames>
    <definedName name="Print_Area" localSheetId="0">'IRPF CCAA'!$A$1:$L$33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10" i="1"/>
  <c r="I32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10" i="1"/>
</calcChain>
</file>

<file path=xl/sharedStrings.xml><?xml version="1.0" encoding="utf-8"?>
<sst xmlns="http://schemas.openxmlformats.org/spreadsheetml/2006/main" count="32" uniqueCount="32">
  <si>
    <t>Alava</t>
  </si>
  <si>
    <t>Vizcaya</t>
  </si>
  <si>
    <t>Navarra</t>
  </si>
  <si>
    <t>Andalucía</t>
  </si>
  <si>
    <t>Aragón</t>
  </si>
  <si>
    <t>Asturias</t>
  </si>
  <si>
    <t>I. Baleares</t>
  </si>
  <si>
    <t>Canarias</t>
  </si>
  <si>
    <t>Cantabria</t>
  </si>
  <si>
    <t>C. La Mancha</t>
  </si>
  <si>
    <t>C. León</t>
  </si>
  <si>
    <t>Cataluña</t>
  </si>
  <si>
    <t>Extremadura</t>
  </si>
  <si>
    <t>Galicia</t>
  </si>
  <si>
    <t>Madrid</t>
  </si>
  <si>
    <t>Murcia</t>
  </si>
  <si>
    <t>La Rioja</t>
  </si>
  <si>
    <t>Valencia</t>
  </si>
  <si>
    <t>Otros (*)</t>
  </si>
  <si>
    <t>Total Ag Tri- butaria</t>
  </si>
  <si>
    <t>Guipúzcoa</t>
  </si>
  <si>
    <t>Total</t>
  </si>
  <si>
    <t>Nº declaraciones IRPF 2021</t>
  </si>
  <si>
    <t>% declaraciones con asignación IRPF 2021</t>
  </si>
  <si>
    <t>Importe en euros asignado IRPF 2021</t>
  </si>
  <si>
    <t>Nº declaraciones IRPF 2022</t>
  </si>
  <si>
    <t>% declaraciones con asignación IRPF 2022</t>
  </si>
  <si>
    <t>Importe en euros asignado IRPF 2022</t>
  </si>
  <si>
    <t>Nº decl. Dif. 2022-2021</t>
  </si>
  <si>
    <t>% decl. con asignación Dif. 2022-
2021</t>
  </si>
  <si>
    <r>
      <t xml:space="preserve">Importe en </t>
    </r>
    <r>
      <rPr>
        <sz val="10"/>
        <color indexed="63"/>
        <rFont val="Times New Roman"/>
        <family val="1"/>
        <charset val="204"/>
      </rPr>
      <t xml:space="preserve">€ </t>
    </r>
    <r>
      <rPr>
        <sz val="10"/>
        <color indexed="63"/>
        <rFont val="Palatino Linotype"/>
        <family val="1"/>
        <charset val="204"/>
      </rPr>
      <t>asignado IRPF Dif.2022-2021</t>
    </r>
  </si>
  <si>
    <t>Asignación tributaria a favor de la Iglesia. IRPF 2022 (Campaña 2023). Desglose por autonomías
y Haciendas Forales.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</si>
</sst>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63"/>
      <name val="Arial"/>
      <family val="2"/>
    </font>
    <font>
      <sz val="10"/>
      <color indexed="63"/>
      <name val="Palatino Linotype"/>
      <family val="2"/>
    </font>
    <font>
      <sz val="10"/>
      <color indexed="63"/>
      <name val="Palatino Linotype"/>
      <family val="1"/>
      <charset val="204"/>
    </font>
    <font>
      <sz val="10"/>
      <color indexed="63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3"/>
      <name val="Palatino Linotype"/>
      <family val="2"/>
    </font>
    <font>
      <b/>
      <sz val="12"/>
      <color rgb="FF0070C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6">
    <border>
      <left/>
      <right/>
      <top/>
      <bottom/>
      <diagonal/>
    </border>
    <border>
      <left style="thin">
        <color rgb="FF006FC0"/>
      </left>
      <right style="thin">
        <color rgb="FF006FC0"/>
      </right>
      <top style="thin">
        <color rgb="FF006FC0"/>
      </top>
      <bottom style="thin">
        <color rgb="FF006F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6FC0"/>
      </left>
      <right/>
      <top style="thin">
        <color rgb="FF006FC0"/>
      </top>
      <bottom style="thin">
        <color rgb="FF006FC0"/>
      </bottom>
      <diagonal/>
    </border>
    <border>
      <left style="thin">
        <color rgb="FF006FC0"/>
      </left>
      <right style="thin">
        <color rgb="FF006FC0"/>
      </right>
      <top style="thin">
        <color rgb="FF006FC0"/>
      </top>
      <bottom/>
      <diagonal/>
    </border>
    <border>
      <left style="thin">
        <color rgb="FF006FC0"/>
      </left>
      <right style="thin">
        <color rgb="FF006FC0"/>
      </right>
      <top/>
      <bottom style="thin">
        <color rgb="FF006FC0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top" shrinkToFi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164" fontId="9" fillId="0" borderId="5" xfId="2" applyNumberFormat="1" applyFont="1" applyBorder="1" applyAlignment="1">
      <alignment horizontal="center" vertical="top" wrapText="1"/>
    </xf>
    <xf numFmtId="10" fontId="9" fillId="0" borderId="5" xfId="0" applyNumberFormat="1" applyFont="1" applyBorder="1" applyAlignment="1">
      <alignment horizontal="center" vertical="top" wrapText="1"/>
    </xf>
    <xf numFmtId="3" fontId="10" fillId="2" borderId="2" xfId="0" applyNumberFormat="1" applyFont="1" applyFill="1" applyBorder="1" applyAlignment="1">
      <alignment vertical="center"/>
    </xf>
    <xf numFmtId="10" fontId="10" fillId="2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vertical="center"/>
    </xf>
    <xf numFmtId="10" fontId="10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10" fontId="2" fillId="0" borderId="1" xfId="1" applyNumberFormat="1" applyFont="1" applyBorder="1" applyAlignment="1">
      <alignment horizontal="right" vertical="top" shrinkToFit="1"/>
    </xf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164" fontId="9" fillId="0" borderId="2" xfId="2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4">
    <cellStyle name="Millares" xfId="2" builtinId="3"/>
    <cellStyle name="Normal" xfId="0" builtinId="0"/>
    <cellStyle name="Normal 3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1310005</xdr:colOff>
      <xdr:row>6</xdr:row>
      <xdr:rowOff>120015</xdr:rowOff>
    </xdr:to>
    <xdr:pic>
      <xdr:nvPicPr>
        <xdr:cNvPr id="3" name="Imagen 2" descr="Z:\LOGO PORTAL DE TRANSP CE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377507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K32"/>
  <sheetViews>
    <sheetView showGridLines="0" tabSelected="1" topLeftCell="B1" zoomScaleNormal="100" workbookViewId="0">
      <selection activeCell="D22" sqref="D22"/>
    </sheetView>
  </sheetViews>
  <sheetFormatPr baseColWidth="10" defaultRowHeight="15" x14ac:dyDescent="0.25"/>
  <cols>
    <col min="2" max="2" width="20.140625" customWidth="1"/>
    <col min="3" max="3" width="17.140625" customWidth="1"/>
    <col min="4" max="4" width="20.140625" customWidth="1"/>
    <col min="5" max="5" width="17.140625" customWidth="1"/>
    <col min="6" max="6" width="16.42578125" customWidth="1"/>
    <col min="7" max="7" width="20.140625" customWidth="1"/>
    <col min="8" max="8" width="15.140625" customWidth="1"/>
    <col min="11" max="11" width="13.42578125" customWidth="1"/>
  </cols>
  <sheetData>
    <row r="5" spans="1:11" ht="4.9000000000000004" customHeight="1" x14ac:dyDescent="0.25"/>
    <row r="6" spans="1:11" hidden="1" x14ac:dyDescent="0.25"/>
    <row r="7" spans="1:11" ht="51.6" customHeight="1" x14ac:dyDescent="0.25">
      <c r="A7" s="22" t="s">
        <v>31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s="1" customFormat="1" ht="21" customHeight="1" x14ac:dyDescent="0.25"/>
    <row r="9" spans="1:11" s="3" customFormat="1" ht="62.45" customHeight="1" x14ac:dyDescent="0.25">
      <c r="B9" s="4"/>
      <c r="C9" s="10" t="s">
        <v>25</v>
      </c>
      <c r="D9" s="10" t="s">
        <v>26</v>
      </c>
      <c r="E9" s="10" t="s">
        <v>27</v>
      </c>
      <c r="F9" s="10" t="s">
        <v>22</v>
      </c>
      <c r="G9" s="10" t="s">
        <v>23</v>
      </c>
      <c r="H9" s="10" t="s">
        <v>24</v>
      </c>
      <c r="I9" s="5" t="s">
        <v>28</v>
      </c>
      <c r="J9" s="6" t="s">
        <v>29</v>
      </c>
      <c r="K9" s="7" t="s">
        <v>30</v>
      </c>
    </row>
    <row r="10" spans="1:11" ht="15.75" x14ac:dyDescent="0.25">
      <c r="B10" s="8" t="s">
        <v>3</v>
      </c>
      <c r="C10" s="13">
        <v>1560517</v>
      </c>
      <c r="D10" s="14">
        <v>0.38169999999999998</v>
      </c>
      <c r="E10" s="13">
        <v>52442155</v>
      </c>
      <c r="F10" s="13">
        <v>1509955</v>
      </c>
      <c r="G10" s="14">
        <v>0.38550000000000001</v>
      </c>
      <c r="H10" s="13">
        <v>46950220</v>
      </c>
      <c r="I10" s="2">
        <f>+C10-F10</f>
        <v>50562</v>
      </c>
      <c r="J10" s="18">
        <f>+D10-G10</f>
        <v>-3.8000000000000256E-3</v>
      </c>
      <c r="K10" s="2">
        <f>+E10-H10</f>
        <v>5491935</v>
      </c>
    </row>
    <row r="11" spans="1:11" ht="15.75" x14ac:dyDescent="0.25">
      <c r="B11" s="8" t="s">
        <v>4</v>
      </c>
      <c r="C11" s="15">
        <v>248742</v>
      </c>
      <c r="D11" s="16">
        <v>0.33300000000000002</v>
      </c>
      <c r="E11" s="15">
        <v>10477010</v>
      </c>
      <c r="F11" s="15">
        <v>245527</v>
      </c>
      <c r="G11" s="16">
        <v>0.33639999999999998</v>
      </c>
      <c r="H11" s="15">
        <v>9444147</v>
      </c>
      <c r="I11" s="2">
        <f t="shared" ref="I11:I32" si="0">+C11-F11</f>
        <v>3215</v>
      </c>
      <c r="J11" s="18">
        <f t="shared" ref="J11:J32" si="1">+D11-G11</f>
        <v>-3.3999999999999586E-3</v>
      </c>
      <c r="K11" s="2">
        <f t="shared" ref="K11:K32" si="2">+E11-H11</f>
        <v>1032863</v>
      </c>
    </row>
    <row r="12" spans="1:11" ht="15.75" x14ac:dyDescent="0.25">
      <c r="B12" s="8" t="s">
        <v>5</v>
      </c>
      <c r="C12" s="13">
        <v>159888</v>
      </c>
      <c r="D12" s="14">
        <v>0.29399999999999998</v>
      </c>
      <c r="E12" s="13">
        <v>6755579</v>
      </c>
      <c r="F12" s="13">
        <v>157312</v>
      </c>
      <c r="G12" s="14">
        <v>0.29420000000000002</v>
      </c>
      <c r="H12" s="13">
        <v>6051098</v>
      </c>
      <c r="I12" s="2">
        <f t="shared" si="0"/>
        <v>2576</v>
      </c>
      <c r="J12" s="18">
        <f t="shared" si="1"/>
        <v>-2.0000000000003348E-4</v>
      </c>
      <c r="K12" s="2">
        <f t="shared" si="2"/>
        <v>704481</v>
      </c>
    </row>
    <row r="13" spans="1:11" ht="15.75" x14ac:dyDescent="0.25">
      <c r="B13" s="8" t="s">
        <v>6</v>
      </c>
      <c r="C13" s="15">
        <v>155341</v>
      </c>
      <c r="D13" s="16">
        <v>0.26169999999999999</v>
      </c>
      <c r="E13" s="15">
        <v>8286219</v>
      </c>
      <c r="F13" s="15">
        <v>148091</v>
      </c>
      <c r="G13" s="16">
        <v>0.26029999999999998</v>
      </c>
      <c r="H13" s="15">
        <v>6611245</v>
      </c>
      <c r="I13" s="2">
        <f t="shared" si="0"/>
        <v>7250</v>
      </c>
      <c r="J13" s="18">
        <f t="shared" si="1"/>
        <v>1.4000000000000123E-3</v>
      </c>
      <c r="K13" s="2">
        <f t="shared" si="2"/>
        <v>1674974</v>
      </c>
    </row>
    <row r="14" spans="1:11" ht="15.75" x14ac:dyDescent="0.25">
      <c r="B14" s="8" t="s">
        <v>7</v>
      </c>
      <c r="C14" s="13">
        <v>255480</v>
      </c>
      <c r="D14" s="14">
        <v>0.2462</v>
      </c>
      <c r="E14" s="13">
        <v>10170971</v>
      </c>
      <c r="F14" s="13">
        <v>244156</v>
      </c>
      <c r="G14" s="14">
        <v>0.254</v>
      </c>
      <c r="H14" s="13">
        <v>8618058</v>
      </c>
      <c r="I14" s="2">
        <f t="shared" si="0"/>
        <v>11324</v>
      </c>
      <c r="J14" s="18">
        <f t="shared" si="1"/>
        <v>-7.8000000000000014E-3</v>
      </c>
      <c r="K14" s="2">
        <f t="shared" si="2"/>
        <v>1552913</v>
      </c>
    </row>
    <row r="15" spans="1:11" ht="15.75" x14ac:dyDescent="0.25">
      <c r="B15" s="8" t="s">
        <v>8</v>
      </c>
      <c r="C15" s="15">
        <v>113549</v>
      </c>
      <c r="D15" s="16">
        <v>0.36480000000000001</v>
      </c>
      <c r="E15" s="15">
        <v>4471546</v>
      </c>
      <c r="F15" s="15">
        <v>109019</v>
      </c>
      <c r="G15" s="16">
        <v>0.36320000000000002</v>
      </c>
      <c r="H15" s="15">
        <v>3977746</v>
      </c>
      <c r="I15" s="2">
        <f t="shared" si="0"/>
        <v>4530</v>
      </c>
      <c r="J15" s="18">
        <f t="shared" si="1"/>
        <v>1.5999999999999903E-3</v>
      </c>
      <c r="K15" s="2">
        <f t="shared" si="2"/>
        <v>493800</v>
      </c>
    </row>
    <row r="16" spans="1:11" ht="15.75" x14ac:dyDescent="0.25">
      <c r="B16" s="8" t="s">
        <v>9</v>
      </c>
      <c r="C16" s="13">
        <v>453628</v>
      </c>
      <c r="D16" s="14">
        <v>0.43909999999999999</v>
      </c>
      <c r="E16" s="13">
        <v>12993503</v>
      </c>
      <c r="F16" s="13">
        <v>438302</v>
      </c>
      <c r="G16" s="14">
        <v>0.44180000000000003</v>
      </c>
      <c r="H16" s="13">
        <v>11580540</v>
      </c>
      <c r="I16" s="2">
        <f t="shared" si="0"/>
        <v>15326</v>
      </c>
      <c r="J16" s="18">
        <f t="shared" si="1"/>
        <v>-2.7000000000000357E-3</v>
      </c>
      <c r="K16" s="2">
        <f t="shared" si="2"/>
        <v>1412963</v>
      </c>
    </row>
    <row r="17" spans="2:11" ht="15.75" x14ac:dyDescent="0.25">
      <c r="B17" s="8" t="s">
        <v>10</v>
      </c>
      <c r="C17" s="15">
        <v>543738</v>
      </c>
      <c r="D17" s="16">
        <v>0.41389999999999999</v>
      </c>
      <c r="E17" s="15">
        <v>18504475</v>
      </c>
      <c r="F17" s="15">
        <v>535993</v>
      </c>
      <c r="G17" s="16">
        <v>0.41699999999999998</v>
      </c>
      <c r="H17" s="15">
        <v>16607440</v>
      </c>
      <c r="I17" s="2">
        <f t="shared" si="0"/>
        <v>7745</v>
      </c>
      <c r="J17" s="18">
        <f t="shared" si="1"/>
        <v>-3.0999999999999917E-3</v>
      </c>
      <c r="K17" s="2">
        <f t="shared" si="2"/>
        <v>1897035</v>
      </c>
    </row>
    <row r="18" spans="2:11" ht="15.75" x14ac:dyDescent="0.25">
      <c r="B18" s="8" t="s">
        <v>11</v>
      </c>
      <c r="C18" s="13">
        <v>634156</v>
      </c>
      <c r="D18" s="14">
        <v>0.15909999999999999</v>
      </c>
      <c r="E18" s="13">
        <v>40443871</v>
      </c>
      <c r="F18" s="13">
        <v>620366</v>
      </c>
      <c r="G18" s="14">
        <v>0.16</v>
      </c>
      <c r="H18" s="13">
        <v>36548024</v>
      </c>
      <c r="I18" s="2">
        <f t="shared" si="0"/>
        <v>13790</v>
      </c>
      <c r="J18" s="18">
        <f t="shared" si="1"/>
        <v>-9.000000000000119E-4</v>
      </c>
      <c r="K18" s="2">
        <f t="shared" si="2"/>
        <v>3895847</v>
      </c>
    </row>
    <row r="19" spans="2:11" ht="15.75" x14ac:dyDescent="0.25">
      <c r="B19" s="8" t="s">
        <v>12</v>
      </c>
      <c r="C19" s="15">
        <v>225779</v>
      </c>
      <c r="D19" s="16">
        <v>0.43459999999999999</v>
      </c>
      <c r="E19" s="15">
        <v>5934342</v>
      </c>
      <c r="F19" s="15">
        <v>220810</v>
      </c>
      <c r="G19" s="16">
        <v>0.4335</v>
      </c>
      <c r="H19" s="15">
        <v>5276070</v>
      </c>
      <c r="I19" s="2">
        <f t="shared" si="0"/>
        <v>4969</v>
      </c>
      <c r="J19" s="18">
        <f t="shared" si="1"/>
        <v>1.0999999999999899E-3</v>
      </c>
      <c r="K19" s="2">
        <f t="shared" si="2"/>
        <v>658272</v>
      </c>
    </row>
    <row r="20" spans="2:11" ht="15.75" x14ac:dyDescent="0.25">
      <c r="B20" s="8" t="s">
        <v>13</v>
      </c>
      <c r="C20" s="13">
        <v>340931</v>
      </c>
      <c r="D20" s="14">
        <v>0.23960000000000001</v>
      </c>
      <c r="E20" s="13">
        <v>13127920</v>
      </c>
      <c r="F20" s="13">
        <v>330342</v>
      </c>
      <c r="G20" s="14">
        <v>0.2397</v>
      </c>
      <c r="H20" s="13">
        <v>11430623</v>
      </c>
      <c r="I20" s="2">
        <f t="shared" si="0"/>
        <v>10589</v>
      </c>
      <c r="J20" s="18">
        <f t="shared" si="1"/>
        <v>-9.9999999999988987E-5</v>
      </c>
      <c r="K20" s="2">
        <f t="shared" si="2"/>
        <v>1697297</v>
      </c>
    </row>
    <row r="21" spans="2:11" ht="15.75" x14ac:dyDescent="0.25">
      <c r="B21" s="8" t="s">
        <v>14</v>
      </c>
      <c r="C21" s="15">
        <v>1369258</v>
      </c>
      <c r="D21" s="16">
        <v>0.36909999999999998</v>
      </c>
      <c r="E21" s="15">
        <v>104207207</v>
      </c>
      <c r="F21" s="15">
        <v>1333420</v>
      </c>
      <c r="G21" s="16">
        <v>0.37490000000000001</v>
      </c>
      <c r="H21" s="15">
        <v>94440711</v>
      </c>
      <c r="I21" s="2">
        <f t="shared" si="0"/>
        <v>35838</v>
      </c>
      <c r="J21" s="18">
        <f t="shared" si="1"/>
        <v>-5.8000000000000274E-3</v>
      </c>
      <c r="K21" s="2">
        <f t="shared" si="2"/>
        <v>9766496</v>
      </c>
    </row>
    <row r="22" spans="2:11" ht="15.75" x14ac:dyDescent="0.25">
      <c r="B22" s="8" t="s">
        <v>15</v>
      </c>
      <c r="C22" s="13">
        <v>305589</v>
      </c>
      <c r="D22" s="14">
        <v>0.42580000000000001</v>
      </c>
      <c r="E22" s="13">
        <v>10303960</v>
      </c>
      <c r="F22" s="13">
        <v>295421</v>
      </c>
      <c r="G22" s="14">
        <v>0.42570000000000002</v>
      </c>
      <c r="H22" s="13">
        <v>9188276</v>
      </c>
      <c r="I22" s="2">
        <f t="shared" si="0"/>
        <v>10168</v>
      </c>
      <c r="J22" s="18">
        <f t="shared" si="1"/>
        <v>9.9999999999988987E-5</v>
      </c>
      <c r="K22" s="2">
        <f t="shared" si="2"/>
        <v>1115684</v>
      </c>
    </row>
    <row r="23" spans="2:11" ht="15.75" x14ac:dyDescent="0.25">
      <c r="B23" s="8" t="s">
        <v>16</v>
      </c>
      <c r="C23" s="15">
        <v>77220</v>
      </c>
      <c r="D23" s="16">
        <v>0.43280000000000002</v>
      </c>
      <c r="E23" s="15">
        <v>2904503</v>
      </c>
      <c r="F23" s="15">
        <v>76042</v>
      </c>
      <c r="G23" s="16">
        <v>0.43519999999999998</v>
      </c>
      <c r="H23" s="15">
        <v>2556903</v>
      </c>
      <c r="I23" s="2">
        <f t="shared" si="0"/>
        <v>1178</v>
      </c>
      <c r="J23" s="18">
        <f t="shared" si="1"/>
        <v>-2.3999999999999577E-3</v>
      </c>
      <c r="K23" s="2">
        <f t="shared" si="2"/>
        <v>347600</v>
      </c>
    </row>
    <row r="24" spans="2:11" ht="15.75" x14ac:dyDescent="0.25">
      <c r="B24" s="8" t="s">
        <v>17</v>
      </c>
      <c r="C24" s="13">
        <v>759133</v>
      </c>
      <c r="D24" s="14">
        <v>0.29370000000000002</v>
      </c>
      <c r="E24" s="13">
        <v>31732542</v>
      </c>
      <c r="F24" s="13">
        <v>729692</v>
      </c>
      <c r="G24" s="14">
        <v>0.29559999999999997</v>
      </c>
      <c r="H24" s="13">
        <v>27371241</v>
      </c>
      <c r="I24" s="2">
        <f t="shared" si="0"/>
        <v>29441</v>
      </c>
      <c r="J24" s="18">
        <f t="shared" si="1"/>
        <v>-1.8999999999999573E-3</v>
      </c>
      <c r="K24" s="2">
        <f t="shared" si="2"/>
        <v>4361301</v>
      </c>
    </row>
    <row r="25" spans="2:11" ht="15.75" x14ac:dyDescent="0.25">
      <c r="B25" s="8" t="s">
        <v>18</v>
      </c>
      <c r="C25" s="15">
        <v>22630</v>
      </c>
      <c r="D25" s="16">
        <v>0.32440000000000002</v>
      </c>
      <c r="E25" s="15">
        <v>1260175</v>
      </c>
      <c r="F25" s="15">
        <v>22517</v>
      </c>
      <c r="G25" s="16">
        <v>0.33450000000000002</v>
      </c>
      <c r="H25" s="15">
        <v>1167799</v>
      </c>
      <c r="I25" s="2">
        <f t="shared" si="0"/>
        <v>113</v>
      </c>
      <c r="J25" s="18">
        <f t="shared" si="1"/>
        <v>-1.0099999999999998E-2</v>
      </c>
      <c r="K25" s="2">
        <f t="shared" si="2"/>
        <v>92376</v>
      </c>
    </row>
    <row r="26" spans="2:11" ht="15.75" x14ac:dyDescent="0.25">
      <c r="B26" s="8" t="s">
        <v>19</v>
      </c>
      <c r="C26" s="13">
        <v>7225579</v>
      </c>
      <c r="D26" s="14">
        <v>0.31609999999999999</v>
      </c>
      <c r="E26" s="13">
        <v>334015977</v>
      </c>
      <c r="F26" s="13">
        <v>7016965</v>
      </c>
      <c r="G26" s="14">
        <v>0.31859999999999999</v>
      </c>
      <c r="H26" s="13">
        <v>279820140</v>
      </c>
      <c r="I26" s="2">
        <f t="shared" si="0"/>
        <v>208614</v>
      </c>
      <c r="J26" s="18">
        <f t="shared" si="1"/>
        <v>-2.5000000000000022E-3</v>
      </c>
      <c r="K26" s="2">
        <f t="shared" si="2"/>
        <v>54195837</v>
      </c>
    </row>
    <row r="27" spans="2:11" x14ac:dyDescent="0.25">
      <c r="B27" s="9"/>
      <c r="C27" s="17"/>
      <c r="D27" s="17"/>
      <c r="E27" s="17"/>
      <c r="F27" s="17"/>
      <c r="G27" s="17"/>
      <c r="H27" s="17"/>
      <c r="I27" s="2">
        <f t="shared" si="0"/>
        <v>0</v>
      </c>
      <c r="J27" s="18">
        <f t="shared" si="1"/>
        <v>0</v>
      </c>
      <c r="K27" s="2">
        <f t="shared" si="2"/>
        <v>0</v>
      </c>
    </row>
    <row r="28" spans="2:11" ht="15.75" x14ac:dyDescent="0.25">
      <c r="B28" s="8" t="s">
        <v>0</v>
      </c>
      <c r="C28" s="13">
        <v>56405</v>
      </c>
      <c r="D28" s="14">
        <v>0.29609999999999997</v>
      </c>
      <c r="E28" s="13">
        <v>3242364</v>
      </c>
      <c r="F28" s="13">
        <v>55778</v>
      </c>
      <c r="G28" s="14">
        <v>0.30830000000000002</v>
      </c>
      <c r="H28" s="13">
        <v>3042067</v>
      </c>
      <c r="I28" s="2">
        <f t="shared" si="0"/>
        <v>627</v>
      </c>
      <c r="J28" s="18">
        <f t="shared" si="1"/>
        <v>-1.2200000000000044E-2</v>
      </c>
      <c r="K28" s="2">
        <f t="shared" si="2"/>
        <v>200297</v>
      </c>
    </row>
    <row r="29" spans="2:11" ht="15.75" x14ac:dyDescent="0.25">
      <c r="B29" s="8" t="s">
        <v>20</v>
      </c>
      <c r="C29" s="15">
        <v>56478</v>
      </c>
      <c r="D29" s="16">
        <v>0.1401</v>
      </c>
      <c r="E29" s="15">
        <v>3849723</v>
      </c>
      <c r="F29" s="15">
        <v>56562</v>
      </c>
      <c r="G29" s="16">
        <v>0.14779999999999999</v>
      </c>
      <c r="H29" s="15">
        <v>3414483</v>
      </c>
      <c r="I29" s="2">
        <f t="shared" si="0"/>
        <v>-84</v>
      </c>
      <c r="J29" s="18">
        <f t="shared" si="1"/>
        <v>-7.6999999999999846E-3</v>
      </c>
      <c r="K29" s="2">
        <f t="shared" si="2"/>
        <v>435240</v>
      </c>
    </row>
    <row r="30" spans="2:11" ht="15.75" x14ac:dyDescent="0.25">
      <c r="B30" s="8" t="s">
        <v>1</v>
      </c>
      <c r="C30" s="13">
        <v>142057</v>
      </c>
      <c r="D30" s="14">
        <v>0.21579999999999999</v>
      </c>
      <c r="E30" s="13">
        <v>9977650</v>
      </c>
      <c r="F30" s="13">
        <v>140214</v>
      </c>
      <c r="G30" s="14">
        <v>0.22159999999999999</v>
      </c>
      <c r="H30" s="13">
        <v>9232533</v>
      </c>
      <c r="I30" s="2">
        <f t="shared" si="0"/>
        <v>1843</v>
      </c>
      <c r="J30" s="18">
        <f t="shared" si="1"/>
        <v>-5.7999999999999996E-3</v>
      </c>
      <c r="K30" s="2">
        <f t="shared" si="2"/>
        <v>745117</v>
      </c>
    </row>
    <row r="31" spans="2:11" ht="15.75" x14ac:dyDescent="0.25">
      <c r="B31" s="8" t="s">
        <v>2</v>
      </c>
      <c r="C31" s="15">
        <v>150624</v>
      </c>
      <c r="D31" s="16">
        <v>0.2918</v>
      </c>
      <c r="E31" s="15">
        <v>7707866</v>
      </c>
      <c r="F31" s="15">
        <v>152406</v>
      </c>
      <c r="G31" s="16">
        <v>0.30470000000000003</v>
      </c>
      <c r="H31" s="15">
        <v>7213838</v>
      </c>
      <c r="I31" s="2">
        <f t="shared" si="0"/>
        <v>-1782</v>
      </c>
      <c r="J31" s="18">
        <f t="shared" si="1"/>
        <v>-1.2900000000000023E-2</v>
      </c>
      <c r="K31" s="2">
        <f t="shared" si="2"/>
        <v>494028</v>
      </c>
    </row>
    <row r="32" spans="2:11" s="19" customFormat="1" x14ac:dyDescent="0.25">
      <c r="B32" s="20" t="s">
        <v>21</v>
      </c>
      <c r="C32" s="21">
        <v>7631143</v>
      </c>
      <c r="D32" s="12">
        <v>0.30990000000000001</v>
      </c>
      <c r="E32" s="11">
        <v>358793580</v>
      </c>
      <c r="F32" s="21">
        <v>7421925</v>
      </c>
      <c r="G32" s="12">
        <v>0.31290000000000001</v>
      </c>
      <c r="H32" s="11">
        <v>320723062</v>
      </c>
      <c r="I32" s="2">
        <f t="shared" si="0"/>
        <v>209218</v>
      </c>
      <c r="J32" s="18">
        <f t="shared" si="1"/>
        <v>-3.0000000000000027E-3</v>
      </c>
      <c r="K32" s="2">
        <f t="shared" si="2"/>
        <v>38070518</v>
      </c>
    </row>
  </sheetData>
  <mergeCells count="1">
    <mergeCell ref="A7:K7"/>
  </mergeCells>
  <pageMargins left="0.7" right="0.7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IRPF CCAA</vt:lpstr>
      <vt:lpstr>'IRPF CCAA'!Print_Area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Martín</dc:creator>
  <cp:lastModifiedBy>Rafael Vera</cp:lastModifiedBy>
  <cp:lastPrinted>2024-01-23T08:39:05Z</cp:lastPrinted>
  <dcterms:created xsi:type="dcterms:W3CDTF">2019-02-05T08:51:52Z</dcterms:created>
  <dcterms:modified xsi:type="dcterms:W3CDTF">2024-01-23T10:11:33Z</dcterms:modified>
</cp:coreProperties>
</file>