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Y:\5- PORTAL DE LA OFICINA DE TRANSPARENCIA CEE\1- WEB PORTAL TRANSP\ACTUALIZACIÓN WEB TRANSPARENCIA 2025 M24\Tablas 2024\PRESUPUESTOS DE LA CEE\"/>
    </mc:Choice>
  </mc:AlternateContent>
  <xr:revisionPtr revIDLastSave="0" documentId="13_ncr:1_{051049DB-95BF-47C0-AC6B-E1AB0E171293}" xr6:coauthVersionLast="36" xr6:coauthVersionMax="36" xr10:uidLastSave="{00000000-0000-0000-0000-000000000000}"/>
  <bookViews>
    <workbookView xWindow="0" yWindow="0" windowWidth="21735" windowHeight="11220" xr2:uid="{00000000-000D-0000-FFFF-FFFF00000000}"/>
  </bookViews>
  <sheets>
    <sheet name="Ingresos" sheetId="1" r:id="rId1"/>
  </sheets>
  <calcPr calcId="191029"/>
</workbook>
</file>

<file path=xl/calcChain.xml><?xml version="1.0" encoding="utf-8"?>
<calcChain xmlns="http://schemas.openxmlformats.org/spreadsheetml/2006/main">
  <c r="F16" i="1" l="1"/>
  <c r="E16" i="1"/>
  <c r="D16" i="1"/>
  <c r="C16" i="1"/>
  <c r="B16" i="1"/>
  <c r="B17" i="1" s="1"/>
</calcChain>
</file>

<file path=xl/sharedStrings.xml><?xml version="1.0" encoding="utf-8"?>
<sst xmlns="http://schemas.openxmlformats.org/spreadsheetml/2006/main" count="14" uniqueCount="14">
  <si>
    <t>TABLA DE PRESUPUESTO DE INGRESOS DE LA CEE (EUROS)</t>
  </si>
  <si>
    <t>CONCEPTO</t>
  </si>
  <si>
    <t>1.- APORTACIÓN DE FIELES</t>
  </si>
  <si>
    <t>Otros ingresos de fieles</t>
  </si>
  <si>
    <t>2.- ASIGNACIÓN FONDO COMÚN</t>
  </si>
  <si>
    <t>FCI</t>
  </si>
  <si>
    <t>3.- INGRESOS DE PATRIMONIO Y OTRAS ACTIVIDADES</t>
  </si>
  <si>
    <t>Alquileres inmuebles</t>
  </si>
  <si>
    <t>Financieros</t>
  </si>
  <si>
    <t>Actividades económicas</t>
  </si>
  <si>
    <t>4.- OTROS INGRESOS CORRIENTES</t>
  </si>
  <si>
    <t>Ingresos de servicios</t>
  </si>
  <si>
    <t>Ingresos de Instituciones diocesanas</t>
  </si>
  <si>
    <t>TOTAL INGRESOS ORDINARIOS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</si>
</sst>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€&quot;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1">
    <xf numFmtId="0" fontId="0" fillId="0" borderId="0" xfId="0"/>
    <xf numFmtId="0" fontId="0" fillId="0" borderId="0" xfId="0" applyProtection="1"/>
    <xf numFmtId="0" fontId="0" fillId="0" borderId="0" xfId="0" applyFont="1" applyAlignment="1" applyProtection="1">
      <alignment vertical="center"/>
    </xf>
    <xf numFmtId="0" fontId="0" fillId="0" borderId="0" xfId="0" applyFont="1" applyAlignment="1" applyProtection="1">
      <alignment vertical="top"/>
    </xf>
    <xf numFmtId="0" fontId="0" fillId="0" borderId="0" xfId="0" applyFont="1" applyProtection="1"/>
    <xf numFmtId="0" fontId="2" fillId="0" borderId="0" xfId="0" applyFont="1" applyBorder="1" applyAlignment="1" applyProtection="1">
      <alignment horizontal="center"/>
    </xf>
    <xf numFmtId="0" fontId="2" fillId="0" borderId="1" xfId="0" applyFont="1" applyBorder="1" applyAlignment="1" applyProtection="1">
      <alignment horizontal="center"/>
    </xf>
    <xf numFmtId="0" fontId="2" fillId="0" borderId="2" xfId="0" applyFont="1" applyBorder="1" applyAlignment="1" applyProtection="1">
      <alignment vertical="center" wrapText="1"/>
    </xf>
    <xf numFmtId="0" fontId="2" fillId="0" borderId="2" xfId="0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vertical="center" wrapText="1"/>
    </xf>
    <xf numFmtId="164" fontId="3" fillId="0" borderId="3" xfId="0" applyNumberFormat="1" applyFont="1" applyBorder="1" applyAlignment="1" applyProtection="1">
      <alignment horizontal="center" vertical="center" wrapText="1"/>
    </xf>
    <xf numFmtId="0" fontId="3" fillId="0" borderId="4" xfId="0" applyFont="1" applyBorder="1" applyAlignment="1" applyProtection="1">
      <alignment vertical="center" wrapText="1"/>
    </xf>
    <xf numFmtId="164" fontId="3" fillId="0" borderId="4" xfId="0" applyNumberFormat="1" applyFont="1" applyBorder="1" applyAlignment="1" applyProtection="1">
      <alignment horizontal="right" vertical="center" wrapText="1"/>
    </xf>
    <xf numFmtId="0" fontId="3" fillId="0" borderId="5" xfId="0" applyFont="1" applyBorder="1" applyAlignment="1" applyProtection="1">
      <alignment vertical="center" wrapText="1"/>
    </xf>
    <xf numFmtId="164" fontId="3" fillId="0" borderId="5" xfId="0" applyNumberFormat="1" applyFont="1" applyBorder="1" applyAlignment="1" applyProtection="1">
      <alignment horizontal="right" vertical="center" wrapText="1"/>
    </xf>
    <xf numFmtId="164" fontId="3" fillId="0" borderId="3" xfId="0" applyNumberFormat="1" applyFont="1" applyBorder="1" applyAlignment="1" applyProtection="1">
      <alignment horizontal="right" vertical="center" wrapText="1"/>
    </xf>
    <xf numFmtId="164" fontId="3" fillId="0" borderId="6" xfId="0" applyNumberFormat="1" applyFont="1" applyBorder="1" applyAlignment="1" applyProtection="1">
      <alignment horizontal="right" vertical="center" wrapText="1"/>
    </xf>
    <xf numFmtId="164" fontId="3" fillId="0" borderId="7" xfId="0" applyNumberFormat="1" applyFont="1" applyBorder="1" applyAlignment="1" applyProtection="1">
      <alignment horizontal="right" vertical="center" wrapText="1"/>
    </xf>
    <xf numFmtId="164" fontId="2" fillId="0" borderId="2" xfId="0" applyNumberFormat="1" applyFont="1" applyBorder="1" applyAlignment="1" applyProtection="1">
      <alignment horizontal="right" vertical="center" wrapText="1"/>
    </xf>
    <xf numFmtId="0" fontId="3" fillId="0" borderId="0" xfId="0" applyFont="1" applyProtection="1"/>
    <xf numFmtId="10" fontId="3" fillId="0" borderId="0" xfId="1" applyNumberFormat="1" applyFont="1" applyAlignment="1" applyProtection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9"/>
  <sheetViews>
    <sheetView showGridLines="0" tabSelected="1" zoomScaleNormal="100" workbookViewId="0">
      <selection activeCell="C20" sqref="C20"/>
    </sheetView>
  </sheetViews>
  <sheetFormatPr baseColWidth="10" defaultRowHeight="15" x14ac:dyDescent="0.25"/>
  <cols>
    <col min="1" max="1" width="36.85546875" style="4" customWidth="1"/>
    <col min="2" max="4" width="11.42578125" style="4"/>
    <col min="5" max="6" width="0" style="4" hidden="1" customWidth="1"/>
    <col min="7" max="16384" width="11.42578125" style="4"/>
  </cols>
  <sheetData>
    <row r="1" spans="1:6" s="1" customFormat="1" x14ac:dyDescent="0.25">
      <c r="A1" s="5" t="s">
        <v>0</v>
      </c>
      <c r="B1" s="5"/>
      <c r="C1" s="5"/>
      <c r="D1" s="5"/>
      <c r="E1" s="5"/>
      <c r="F1" s="5"/>
    </row>
    <row r="2" spans="1:6" s="2" customFormat="1" ht="15.75" thickBot="1" x14ac:dyDescent="0.25">
      <c r="A2" s="6"/>
      <c r="B2" s="6"/>
      <c r="C2" s="6"/>
      <c r="D2" s="6"/>
      <c r="E2" s="6"/>
      <c r="F2" s="6"/>
    </row>
    <row r="3" spans="1:6" s="3" customFormat="1" ht="32.25" customHeight="1" thickBot="1" x14ac:dyDescent="0.3">
      <c r="A3" s="7" t="s">
        <v>1</v>
      </c>
      <c r="B3" s="8">
        <v>2026</v>
      </c>
      <c r="C3" s="8">
        <v>2025</v>
      </c>
      <c r="D3" s="8">
        <v>2024</v>
      </c>
      <c r="E3" s="8">
        <v>2023</v>
      </c>
      <c r="F3" s="8">
        <v>2022</v>
      </c>
    </row>
    <row r="4" spans="1:6" s="3" customFormat="1" ht="18.75" customHeight="1" x14ac:dyDescent="0.25">
      <c r="A4" s="9" t="s">
        <v>2</v>
      </c>
      <c r="B4" s="10"/>
      <c r="C4" s="10"/>
      <c r="D4" s="10"/>
      <c r="E4" s="10"/>
      <c r="F4" s="10"/>
    </row>
    <row r="5" spans="1:6" s="3" customFormat="1" ht="12.75" customHeight="1" x14ac:dyDescent="0.25">
      <c r="A5" s="11" t="s">
        <v>3</v>
      </c>
      <c r="B5" s="12">
        <v>15000</v>
      </c>
      <c r="C5" s="12">
        <v>14500</v>
      </c>
      <c r="D5" s="12">
        <v>14500</v>
      </c>
      <c r="E5" s="12">
        <v>15000</v>
      </c>
      <c r="F5" s="12">
        <v>15000</v>
      </c>
    </row>
    <row r="6" spans="1:6" s="3" customFormat="1" ht="12" customHeight="1" thickBot="1" x14ac:dyDescent="0.3">
      <c r="A6" s="13"/>
      <c r="B6" s="14"/>
      <c r="C6" s="14"/>
      <c r="D6" s="14"/>
      <c r="E6" s="14"/>
      <c r="F6" s="14"/>
    </row>
    <row r="7" spans="1:6" ht="21" customHeight="1" x14ac:dyDescent="0.25">
      <c r="A7" s="9" t="s">
        <v>4</v>
      </c>
      <c r="B7" s="15"/>
      <c r="C7" s="15"/>
      <c r="D7" s="15"/>
      <c r="E7" s="15"/>
      <c r="F7" s="15"/>
    </row>
    <row r="8" spans="1:6" ht="15.75" thickBot="1" x14ac:dyDescent="0.3">
      <c r="A8" s="11" t="s">
        <v>5</v>
      </c>
      <c r="B8" s="14">
        <v>3835821</v>
      </c>
      <c r="C8" s="12">
        <v>3653163</v>
      </c>
      <c r="D8" s="12">
        <v>3321057</v>
      </c>
      <c r="E8" s="12">
        <v>2938974</v>
      </c>
      <c r="F8" s="12">
        <v>2826482</v>
      </c>
    </row>
    <row r="9" spans="1:6" ht="33.75" customHeight="1" x14ac:dyDescent="0.25">
      <c r="A9" s="9" t="s">
        <v>6</v>
      </c>
      <c r="B9" s="16"/>
      <c r="C9" s="16"/>
      <c r="D9" s="16"/>
      <c r="E9" s="16"/>
      <c r="F9" s="16"/>
    </row>
    <row r="10" spans="1:6" x14ac:dyDescent="0.25">
      <c r="A10" s="11" t="s">
        <v>7</v>
      </c>
      <c r="B10" s="17">
        <v>1400000</v>
      </c>
      <c r="C10" s="17">
        <v>1400000</v>
      </c>
      <c r="D10" s="17">
        <v>1337500</v>
      </c>
      <c r="E10" s="17">
        <v>1250000</v>
      </c>
      <c r="F10" s="17">
        <v>1178750</v>
      </c>
    </row>
    <row r="11" spans="1:6" x14ac:dyDescent="0.25">
      <c r="A11" s="11" t="s">
        <v>8</v>
      </c>
      <c r="B11" s="17">
        <v>15000</v>
      </c>
      <c r="C11" s="17">
        <v>15000</v>
      </c>
      <c r="D11" s="17">
        <v>10000</v>
      </c>
      <c r="E11" s="17">
        <v>6000</v>
      </c>
      <c r="F11" s="17">
        <v>5000</v>
      </c>
    </row>
    <row r="12" spans="1:6" ht="15.75" thickBot="1" x14ac:dyDescent="0.3">
      <c r="A12" s="11" t="s">
        <v>9</v>
      </c>
      <c r="B12" s="17">
        <v>910000</v>
      </c>
      <c r="C12" s="17">
        <v>863000</v>
      </c>
      <c r="D12" s="17">
        <v>866000</v>
      </c>
      <c r="E12" s="17">
        <v>1075000</v>
      </c>
      <c r="F12" s="17">
        <v>1011000</v>
      </c>
    </row>
    <row r="13" spans="1:6" x14ac:dyDescent="0.25">
      <c r="A13" s="9" t="s">
        <v>10</v>
      </c>
      <c r="B13" s="15"/>
      <c r="C13" s="15"/>
      <c r="D13" s="15"/>
      <c r="E13" s="15"/>
      <c r="F13" s="15"/>
    </row>
    <row r="14" spans="1:6" x14ac:dyDescent="0.25">
      <c r="A14" s="11" t="s">
        <v>11</v>
      </c>
      <c r="B14" s="12">
        <v>105000</v>
      </c>
      <c r="C14" s="12">
        <v>65500</v>
      </c>
      <c r="D14" s="12">
        <v>105500</v>
      </c>
      <c r="E14" s="12">
        <v>115500</v>
      </c>
      <c r="F14" s="12">
        <v>115000</v>
      </c>
    </row>
    <row r="15" spans="1:6" ht="15.75" thickBot="1" x14ac:dyDescent="0.3">
      <c r="A15" s="11" t="s">
        <v>12</v>
      </c>
      <c r="B15" s="12"/>
      <c r="C15" s="12"/>
      <c r="D15" s="12"/>
      <c r="E15" s="12"/>
      <c r="F15" s="12"/>
    </row>
    <row r="16" spans="1:6" ht="15.75" thickBot="1" x14ac:dyDescent="0.3">
      <c r="A16" s="7" t="s">
        <v>13</v>
      </c>
      <c r="B16" s="18">
        <f>SUM(B4:B15)</f>
        <v>6280821</v>
      </c>
      <c r="C16" s="18">
        <f>SUM(C4:C15)</f>
        <v>6011163</v>
      </c>
      <c r="D16" s="18">
        <f>SUM(D4:D15)</f>
        <v>5654557</v>
      </c>
      <c r="E16" s="18">
        <f>SUM(E4:E15)</f>
        <v>5400474</v>
      </c>
      <c r="F16" s="18">
        <f>SUM(F4:F15)</f>
        <v>5151232</v>
      </c>
    </row>
    <row r="17" spans="1:6" hidden="1" x14ac:dyDescent="0.25">
      <c r="A17" s="19"/>
      <c r="B17" s="20">
        <f>B16/C16-1</f>
        <v>4.4859538828010415E-2</v>
      </c>
      <c r="C17" s="20"/>
      <c r="D17" s="20"/>
      <c r="E17" s="20"/>
      <c r="F17" s="20"/>
    </row>
    <row r="18" spans="1:6" x14ac:dyDescent="0.25">
      <c r="A18" s="19"/>
      <c r="B18" s="19"/>
      <c r="C18" s="19"/>
      <c r="D18" s="19"/>
      <c r="E18" s="19"/>
      <c r="F18" s="19"/>
    </row>
    <row r="19" spans="1:6" x14ac:dyDescent="0.25">
      <c r="A19" s="19"/>
      <c r="B19" s="19"/>
      <c r="C19" s="19"/>
      <c r="D19" s="19"/>
      <c r="E19" s="19"/>
      <c r="F19" s="19"/>
    </row>
  </sheetData>
  <sheetProtection sheet="1" objects="1" scenarios="1"/>
  <mergeCells count="1">
    <mergeCell ref="A1:F1"/>
  </mergeCells>
  <printOptions horizontalCentered="1"/>
  <pageMargins left="0.31496062992125984" right="0.31496062992125984" top="1.3385826771653544" bottom="0.74803149606299213" header="0.31496062992125984" footer="0.31496062992125984"/>
  <pageSetup paperSize="9" scale="95" orientation="portrait" r:id="rId1"/>
  <headerFooter>
    <oddHeader>&amp;L&amp;G&amp;R&amp;8Oficina de transparencia y rendición de cuentas de entidades canónicas de la CEE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Ingresos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 Vera</dc:creator>
  <cp:lastModifiedBy>Dorys Castillo Campos</cp:lastModifiedBy>
  <cp:lastPrinted>2025-12-18T10:50:03Z</cp:lastPrinted>
  <dcterms:created xsi:type="dcterms:W3CDTF">2017-05-31T11:53:16Z</dcterms:created>
  <dcterms:modified xsi:type="dcterms:W3CDTF">2025-12-18T10:50:24Z</dcterms:modified>
</cp:coreProperties>
</file>